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<sst xmlns="http://schemas.openxmlformats.org/spreadsheetml/2006/main" count="50" uniqueCount="45">
  <si>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Nazwa Podmiotu</t>
  </si>
  <si>
    <t>Nazwa zadania</t>
  </si>
  <si>
    <t>Wysokość oczekiwanej dotacji</t>
  </si>
  <si>
    <t>Uwagi</t>
  </si>
  <si>
    <t>Klub Sportowy "Budowlani" Olsztyn</t>
  </si>
  <si>
    <t>Szkolenie sportowe dzieci i młodzieży biorącej udział w ogólnopolskim współzawodnictwie sportowym w zakresie sumo</t>
  </si>
  <si>
    <t>Szkolenie sportowe dzieci i młodzieży biorącej udział w ogólnopolskim współzawodnictwie sportowym w zakresie strzelectwa sportowego</t>
  </si>
  <si>
    <t>Fundacja Akademia Sportu Stomil Olsztyn</t>
  </si>
  <si>
    <t>Szkolenie sportowe - szermierka olimpijska</t>
  </si>
  <si>
    <t>Szkolenie sportowe dzieci i młodzieży biorącej udział w ogólnopolskim współzawodnictwie sportowym w zakresie zapasów</t>
  </si>
  <si>
    <t>Organizacja Środowiskowa Akademickiego Związku Sportowego woj. Warmińsko-Mazurskiego</t>
  </si>
  <si>
    <t>Towarzystwo Sportowe GWARDIA Olsztyn</t>
  </si>
  <si>
    <t>Uczniowski Klub Sportowy "Naki" Olsztyn</t>
  </si>
  <si>
    <t>UKS RP Sport Olsztyn</t>
  </si>
  <si>
    <t>UKS Trzydziestka Olsztyn</t>
  </si>
  <si>
    <t>Szkolenie sportowe dzieci i młodzieży UKS NAKI Olsztyn biorącej udział w ogólnopolskim współzawodnictwie sportowym</t>
  </si>
  <si>
    <t>Szkolenie sportowe dzieci i młodzieży biorącej udział w ogólnopolskim współzawodnictwie sportowym. Szkolenie i współzawodnictwo w pływaniu dzieci i młodzieży.</t>
  </si>
  <si>
    <t>Spółdzielczy Klub Sportowy "Start" w Olsztynie</t>
  </si>
  <si>
    <t>Miejskie Towarzystwo Pływackie "Kormoran"</t>
  </si>
  <si>
    <t>Lp</t>
  </si>
  <si>
    <t>Szkolenie sportowe dzieci i młodzieży biorącej udział w ogólnopolskim współzawodnictwie sportowym w taekwondo olimpijskim</t>
  </si>
  <si>
    <t>Szkolenie sportowe dzieci i młodzieży biorącej udział w ogólnopolskim współzawodnictwie sportowym w zakresie SUMO</t>
  </si>
  <si>
    <t>Szkolenie sportowe dzieci i młodzieży w kategoriach skrzata, mlodzika, juniora mlodszego, juniora - oraz w zakresie grup poczatkujacych - tenis</t>
  </si>
  <si>
    <t>Swimland Olsztyn</t>
  </si>
  <si>
    <t>Szkolenie sportowe dzieci i młodzieży bioracych udzial we wspolzawodnictwie sportowym</t>
  </si>
  <si>
    <t>Uczniowski Klub Sportowy "Trójeczka" Olsztyn</t>
  </si>
  <si>
    <t>Szkolenie sportowe dzieci i młodzieży biorącej udział w ogólnopolskim współzawodnictwie sportowym w short tracku</t>
  </si>
  <si>
    <t>Uczniowski Klub Sportowy Judo NIPPON</t>
  </si>
  <si>
    <t>Szkolenie sportowe dzieci i młodzieży biorącej udział w ogólnopolskim współzawodnictwie sportowym w zakresie judo</t>
  </si>
  <si>
    <t>Uczniowski Klub Sportowy Debiut Dziesiątka Olsztyn</t>
  </si>
  <si>
    <t>Szkolenie sportowe dzieci i młodzieży biorącej udział w ogólnopolskim współzawodnictwie sportowym w zakresie szachów</t>
  </si>
  <si>
    <t>Szkolenie sportowe dzieci I mlodzieży bioracej udzial w ogólnopolskim współzawodnictwie sportowym w zakresie pływania</t>
  </si>
  <si>
    <t>Stowarzyszenie Młodych Piłkarzy Żuri</t>
  </si>
  <si>
    <t>Uczniowski Klub Sportowy "HAJDUCZEK" Olsztyn</t>
  </si>
  <si>
    <t>Klub Tenisowy Jakubowo Olsztyn</t>
  </si>
  <si>
    <t>Szkolenie sportowe dzieci i młodzieży biorącej udział w ogólnopolskim współzawodnictwie sportowym w zakresie tenisa</t>
  </si>
  <si>
    <t>Warmińsko-Mazurski Klub Sportowy</t>
  </si>
  <si>
    <t>Olsztyńska Szkółka Triathlonu</t>
  </si>
  <si>
    <t>Szkolenie sportowe dzieci i młodzieży biorącej udział w ogólnopolskim współzawodnictwie sportowym - piłka nożna kobiet 2023</t>
  </si>
  <si>
    <t>Szkolenie sportowe dzieci i mlodzieży bioracej udzial w ogólnopolskim współzawodnictwie sportowym w zakresie piłki nożnej</t>
  </si>
  <si>
    <t>Organizacja szkolenia sportowego w koszykówce chłopców - UKS "Trójeczka" Olsztyn</t>
  </si>
  <si>
    <t>Szkolenie Taekwondo w klubie OŚ AZS 2023</t>
  </si>
  <si>
    <t>Wysokość przyznanej dotacji</t>
  </si>
  <si>
    <r>
      <t xml:space="preserve">Wykaz ofert na realizację zadania publicznego pn.: "Szkolenie sportowe dzieci i młodzieży biorącej udział w ogólnopolskim współzawodnictwie sportowym"
Środki zaplanowane w budżecie - 520 000 zł
</t>
    </r>
    <r>
      <rPr>
        <b/>
        <u val="single"/>
        <sz val="14"/>
        <rFont val="Times New Roman"/>
        <family val="1"/>
      </rPr>
      <t>Rozstrzygnięcie Prezydenta Olsztyna z dnia 08.03.2023 r.</t>
    </r>
  </si>
  <si>
    <t>Negatywna ocena formalna.
Oferta nie została zlożona w wersji papierowej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</si>
</sst>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44" applyFont="1" applyFill="1" applyBorder="1" applyAlignment="1" applyProtection="1">
      <alignment vertical="top" wrapText="1"/>
      <protection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9" fillId="19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44" applyFont="1" applyFill="1" applyBorder="1" applyAlignment="1" applyProtection="1">
      <alignment horizontal="center" vertical="center" wrapText="1"/>
      <protection/>
    </xf>
    <xf numFmtId="166" fontId="9" fillId="19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44" applyFont="1" applyFill="1" applyBorder="1" applyAlignment="1" applyProtection="1">
      <alignment horizontal="center" vertical="center" wrapText="1"/>
      <protection/>
    </xf>
    <xf numFmtId="166" fontId="9" fillId="19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166" fontId="9" fillId="0" borderId="11" xfId="0" applyNumberFormat="1" applyFont="1" applyBorder="1" applyAlignment="1">
      <alignment horizontal="center" vertical="center"/>
    </xf>
    <xf numFmtId="166" fontId="8" fillId="33" borderId="12" xfId="0" applyNumberFormat="1" applyFont="1" applyFill="1" applyBorder="1" applyAlignment="1">
      <alignment horizontal="center" vertical="center" wrapText="1"/>
    </xf>
    <xf numFmtId="166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44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19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180448" TargetMode="External" /><Relationship Id="rId2" Type="http://schemas.openxmlformats.org/officeDocument/2006/relationships/hyperlink" Target="https://witkac.pl/#/offer/view?id=182710" TargetMode="External" /><Relationship Id="rId3" Type="http://schemas.openxmlformats.org/officeDocument/2006/relationships/hyperlink" Target="https://witkac.pl/#/offer/view?id=185491" TargetMode="External" /><Relationship Id="rId4" Type="http://schemas.openxmlformats.org/officeDocument/2006/relationships/hyperlink" Target="https://witkac.pl/#/offer/view?id=187285" TargetMode="External" /><Relationship Id="rId5" Type="http://schemas.openxmlformats.org/officeDocument/2006/relationships/hyperlink" Target="https://witkac.pl/#/offer/view?id=186858" TargetMode="External" /><Relationship Id="rId6" Type="http://schemas.openxmlformats.org/officeDocument/2006/relationships/hyperlink" Target="https://witkac.pl/#/offer/view?id=186172" TargetMode="External" /><Relationship Id="rId7" Type="http://schemas.openxmlformats.org/officeDocument/2006/relationships/hyperlink" Target="https://witkac.pl/#/offer/view?id=187620" TargetMode="External" /><Relationship Id="rId8" Type="http://schemas.openxmlformats.org/officeDocument/2006/relationships/hyperlink" Target="https://witkac.pl/#/offer/view?id=186849" TargetMode="External" /><Relationship Id="rId9" Type="http://schemas.openxmlformats.org/officeDocument/2006/relationships/hyperlink" Target="https://witkac.pl/#/offer/view?id=183647" TargetMode="External" /><Relationship Id="rId10" Type="http://schemas.openxmlformats.org/officeDocument/2006/relationships/hyperlink" Target="https://witkac.pl/#/offer/view?id=183647" TargetMode="External" /><Relationship Id="rId11" Type="http://schemas.openxmlformats.org/officeDocument/2006/relationships/hyperlink" Target="https://witkac.pl/#/offer/view?id=186172" TargetMode="External" /><Relationship Id="rId12" Type="http://schemas.openxmlformats.org/officeDocument/2006/relationships/hyperlink" Target="https://witkac.pl/#/offer/view?id=186692" TargetMode="External" /><Relationship Id="rId13" Type="http://schemas.openxmlformats.org/officeDocument/2006/relationships/hyperlink" Target="https://witkac.pl/#/offer/view?id=186257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22">
      <selection activeCell="G2" sqref="G2"/>
    </sheetView>
  </sheetViews>
  <sheetFormatPr defaultColWidth="9.140625" defaultRowHeight="12.75"/>
  <cols>
    <col min="1" max="1" width="7.00390625" style="0" customWidth="1"/>
    <col min="2" max="2" width="23.57421875" style="0" bestFit="1" customWidth="1"/>
    <col min="3" max="3" width="32.421875" style="0" customWidth="1"/>
    <col min="4" max="4" width="21.00390625" style="0" customWidth="1"/>
    <col min="5" max="5" width="18.57421875" style="0" customWidth="1"/>
    <col min="6" max="6" width="35.00390625" style="0" customWidth="1"/>
    <col min="7" max="7" width="22.140625" style="0" customWidth="1"/>
  </cols>
  <sheetData>
    <row r="2" spans="1:6" ht="84" customHeight="1">
      <c r="A2" s="45" t="s">
        <v>43</v>
      </c>
      <c r="B2" s="46"/>
      <c r="C2" s="46"/>
      <c r="D2" s="46"/>
      <c r="E2" s="46"/>
      <c r="F2" s="47"/>
    </row>
    <row r="3" spans="1:6" ht="15.75" customHeight="1">
      <c r="A3" s="36" t="s">
        <v>19</v>
      </c>
      <c r="B3" s="48" t="s">
        <v>0</v>
      </c>
      <c r="C3" s="48" t="s">
        <v>1</v>
      </c>
      <c r="D3" s="40" t="s">
        <v>2</v>
      </c>
      <c r="E3" s="38" t="s">
        <v>42</v>
      </c>
      <c r="F3" s="36" t="s">
        <v>3</v>
      </c>
    </row>
    <row r="4" spans="1:6" ht="144.75" customHeight="1">
      <c r="A4" s="37"/>
      <c r="B4" s="49"/>
      <c r="C4" s="49"/>
      <c r="D4" s="41"/>
      <c r="E4" s="39"/>
      <c r="F4" s="42"/>
    </row>
    <row r="5" spans="1:7" ht="132" customHeight="1">
      <c r="A5" s="18">
        <v>1</v>
      </c>
      <c r="B5" s="19" t="s">
        <v>27</v>
      </c>
      <c r="C5" s="19" t="s">
        <v>5</v>
      </c>
      <c r="D5" s="32">
        <v>24000</v>
      </c>
      <c r="E5" s="21">
        <v>3500</v>
      </c>
      <c r="F5" s="22"/>
      <c r="G5" s="15"/>
    </row>
    <row r="6" spans="1:7" ht="129.75" customHeight="1">
      <c r="A6" s="18">
        <v>2</v>
      </c>
      <c r="B6" s="19" t="s">
        <v>4</v>
      </c>
      <c r="C6" s="23" t="s">
        <v>5</v>
      </c>
      <c r="D6" s="33">
        <v>6500</v>
      </c>
      <c r="E6" s="24">
        <v>3000</v>
      </c>
      <c r="F6" s="25"/>
      <c r="G6" s="15"/>
    </row>
    <row r="7" spans="1:7" ht="120.75" customHeight="1">
      <c r="A7" s="18">
        <v>3</v>
      </c>
      <c r="B7" s="19" t="s">
        <v>11</v>
      </c>
      <c r="C7" s="23" t="s">
        <v>21</v>
      </c>
      <c r="D7" s="33">
        <v>6050</v>
      </c>
      <c r="E7" s="24">
        <v>3000</v>
      </c>
      <c r="F7" s="25"/>
      <c r="G7" s="15"/>
    </row>
    <row r="8" spans="1:7" ht="144.75" customHeight="1">
      <c r="A8" s="18">
        <v>4</v>
      </c>
      <c r="B8" s="19" t="s">
        <v>27</v>
      </c>
      <c r="C8" s="19" t="s">
        <v>28</v>
      </c>
      <c r="D8" s="32">
        <v>29000</v>
      </c>
      <c r="E8" s="21">
        <v>3000</v>
      </c>
      <c r="F8" s="22"/>
      <c r="G8" s="15"/>
    </row>
    <row r="9" spans="1:7" ht="149.25" customHeight="1">
      <c r="A9" s="18">
        <v>5</v>
      </c>
      <c r="B9" s="19" t="s">
        <v>17</v>
      </c>
      <c r="C9" s="23" t="s">
        <v>20</v>
      </c>
      <c r="D9" s="33">
        <v>110460</v>
      </c>
      <c r="E9" s="24">
        <v>87000</v>
      </c>
      <c r="F9" s="25"/>
      <c r="G9" s="15"/>
    </row>
    <row r="10" spans="1:7" ht="153.75" customHeight="1">
      <c r="A10" s="18">
        <v>6</v>
      </c>
      <c r="B10" s="19" t="s">
        <v>10</v>
      </c>
      <c r="C10" s="23" t="s">
        <v>41</v>
      </c>
      <c r="D10" s="33">
        <v>23000</v>
      </c>
      <c r="E10" s="24">
        <v>4000</v>
      </c>
      <c r="F10" s="25"/>
      <c r="G10" s="15"/>
    </row>
    <row r="11" spans="1:7" ht="135.75" customHeight="1">
      <c r="A11" s="18">
        <v>7</v>
      </c>
      <c r="B11" s="19" t="s">
        <v>23</v>
      </c>
      <c r="C11" s="23" t="s">
        <v>31</v>
      </c>
      <c r="D11" s="33">
        <v>105114.5</v>
      </c>
      <c r="E11" s="24">
        <v>35000</v>
      </c>
      <c r="F11" s="25"/>
      <c r="G11" s="16"/>
    </row>
    <row r="12" spans="1:7" ht="168.75" customHeight="1">
      <c r="A12" s="18">
        <v>8</v>
      </c>
      <c r="B12" s="19" t="s">
        <v>18</v>
      </c>
      <c r="C12" s="23" t="s">
        <v>16</v>
      </c>
      <c r="D12" s="33">
        <v>241000</v>
      </c>
      <c r="E12" s="24">
        <v>52200</v>
      </c>
      <c r="F12" s="25"/>
      <c r="G12" s="15"/>
    </row>
    <row r="13" spans="1:7" ht="138.75" customHeight="1">
      <c r="A13" s="18">
        <v>9</v>
      </c>
      <c r="B13" s="26" t="s">
        <v>7</v>
      </c>
      <c r="C13" s="27" t="s">
        <v>38</v>
      </c>
      <c r="D13" s="32">
        <v>41810</v>
      </c>
      <c r="E13" s="28">
        <v>28000</v>
      </c>
      <c r="F13" s="29"/>
      <c r="G13" s="15"/>
    </row>
    <row r="14" spans="1:7" ht="127.5" customHeight="1">
      <c r="A14" s="18">
        <v>10</v>
      </c>
      <c r="B14" s="19" t="s">
        <v>32</v>
      </c>
      <c r="C14" s="23" t="s">
        <v>39</v>
      </c>
      <c r="D14" s="33">
        <v>18000</v>
      </c>
      <c r="E14" s="24">
        <v>8000</v>
      </c>
      <c r="F14" s="25"/>
      <c r="G14" s="15"/>
    </row>
    <row r="15" spans="1:7" ht="144.75" customHeight="1">
      <c r="A15" s="18">
        <v>11</v>
      </c>
      <c r="B15" s="19" t="s">
        <v>13</v>
      </c>
      <c r="C15" s="23" t="s">
        <v>22</v>
      </c>
      <c r="D15" s="33">
        <v>23800</v>
      </c>
      <c r="E15" s="24">
        <v>0</v>
      </c>
      <c r="F15" s="29"/>
      <c r="G15" s="15"/>
    </row>
    <row r="16" spans="1:7" ht="129" customHeight="1">
      <c r="A16" s="18">
        <v>12</v>
      </c>
      <c r="B16" s="19" t="s">
        <v>34</v>
      </c>
      <c r="C16" s="23" t="s">
        <v>35</v>
      </c>
      <c r="D16" s="33">
        <v>58200</v>
      </c>
      <c r="E16" s="24">
        <v>24000</v>
      </c>
      <c r="F16" s="25"/>
      <c r="G16" s="15"/>
    </row>
    <row r="17" spans="1:7" ht="131.25" customHeight="1">
      <c r="A17" s="18">
        <v>13</v>
      </c>
      <c r="B17" s="19" t="s">
        <v>29</v>
      </c>
      <c r="C17" s="19" t="s">
        <v>30</v>
      </c>
      <c r="D17" s="33">
        <v>19020</v>
      </c>
      <c r="E17" s="24">
        <v>4500</v>
      </c>
      <c r="F17" s="25"/>
      <c r="G17" s="15"/>
    </row>
    <row r="18" spans="1:7" ht="135.75" customHeight="1">
      <c r="A18" s="18">
        <v>14</v>
      </c>
      <c r="B18" s="19" t="s">
        <v>14</v>
      </c>
      <c r="C18" s="23" t="s">
        <v>24</v>
      </c>
      <c r="D18" s="33">
        <v>26500</v>
      </c>
      <c r="E18" s="24">
        <v>5500</v>
      </c>
      <c r="F18" s="25"/>
      <c r="G18" s="15"/>
    </row>
    <row r="19" spans="1:7" ht="94.5" customHeight="1">
      <c r="A19" s="18">
        <v>15</v>
      </c>
      <c r="B19" s="19" t="s">
        <v>33</v>
      </c>
      <c r="C19" s="23" t="s">
        <v>8</v>
      </c>
      <c r="D19" s="33">
        <v>54600</v>
      </c>
      <c r="E19" s="24">
        <v>25000</v>
      </c>
      <c r="F19" s="25"/>
      <c r="G19" s="16"/>
    </row>
    <row r="20" spans="1:7" ht="147.75" customHeight="1">
      <c r="A20" s="18">
        <v>16</v>
      </c>
      <c r="B20" s="19" t="s">
        <v>11</v>
      </c>
      <c r="C20" s="23" t="s">
        <v>6</v>
      </c>
      <c r="D20" s="33">
        <v>84210</v>
      </c>
      <c r="E20" s="24">
        <v>66000</v>
      </c>
      <c r="F20" s="25"/>
      <c r="G20" s="15"/>
    </row>
    <row r="21" spans="1:7" ht="132" customHeight="1">
      <c r="A21" s="18">
        <v>17</v>
      </c>
      <c r="B21" s="19" t="s">
        <v>36</v>
      </c>
      <c r="C21" s="19" t="s">
        <v>26</v>
      </c>
      <c r="D21" s="33">
        <v>107600</v>
      </c>
      <c r="E21" s="24">
        <v>69000</v>
      </c>
      <c r="F21" s="25"/>
      <c r="G21" s="15"/>
    </row>
    <row r="22" spans="1:7" ht="118.5" customHeight="1">
      <c r="A22" s="18">
        <v>18</v>
      </c>
      <c r="B22" s="19" t="s">
        <v>25</v>
      </c>
      <c r="C22" s="19" t="s">
        <v>40</v>
      </c>
      <c r="D22" s="33">
        <v>20000</v>
      </c>
      <c r="E22" s="24">
        <v>12000</v>
      </c>
      <c r="F22" s="25"/>
      <c r="G22" s="15"/>
    </row>
    <row r="23" spans="1:7" ht="144.75" customHeight="1">
      <c r="A23" s="18">
        <v>19</v>
      </c>
      <c r="B23" s="19" t="s">
        <v>4</v>
      </c>
      <c r="C23" s="23" t="s">
        <v>9</v>
      </c>
      <c r="D23" s="33">
        <v>105800</v>
      </c>
      <c r="E23" s="24">
        <v>75300</v>
      </c>
      <c r="F23" s="25"/>
      <c r="G23" s="15"/>
    </row>
    <row r="24" spans="1:7" ht="104.25" customHeight="1">
      <c r="A24" s="18">
        <v>20</v>
      </c>
      <c r="B24" s="19" t="s">
        <v>36</v>
      </c>
      <c r="C24" s="23" t="s">
        <v>37</v>
      </c>
      <c r="D24" s="33">
        <v>12500</v>
      </c>
      <c r="E24" s="24">
        <v>12000</v>
      </c>
      <c r="F24" s="25"/>
      <c r="G24" s="15"/>
    </row>
    <row r="25" spans="1:8" ht="141" customHeight="1">
      <c r="A25" s="18">
        <v>21</v>
      </c>
      <c r="B25" s="34" t="s">
        <v>12</v>
      </c>
      <c r="C25" s="35" t="s">
        <v>15</v>
      </c>
      <c r="D25" s="33">
        <v>19000</v>
      </c>
      <c r="E25" s="24">
        <v>0</v>
      </c>
      <c r="F25" s="34" t="s">
        <v>44</v>
      </c>
      <c r="G25" s="17"/>
      <c r="H25" s="14"/>
    </row>
    <row r="26" spans="1:8" ht="61.5" customHeight="1">
      <c r="A26" s="43"/>
      <c r="B26" s="44"/>
      <c r="C26" s="44"/>
      <c r="D26" s="20">
        <f>SUM(D5:D25)</f>
        <v>1136164.5</v>
      </c>
      <c r="E26" s="31">
        <f>SUM(E5:E25)</f>
        <v>520000</v>
      </c>
      <c r="F26" s="30"/>
      <c r="G26" s="3"/>
      <c r="H26" s="3"/>
    </row>
    <row r="27" spans="1:8" ht="15.75" customHeight="1">
      <c r="A27" s="13"/>
      <c r="B27" s="3"/>
      <c r="C27" s="3"/>
      <c r="D27" s="3"/>
      <c r="E27" s="3"/>
      <c r="F27" s="3"/>
      <c r="G27" s="3"/>
      <c r="H27" s="3"/>
    </row>
    <row r="28" spans="1:8" ht="18.75" customHeight="1">
      <c r="A28" s="13"/>
      <c r="B28" s="3"/>
      <c r="C28" s="3"/>
      <c r="D28" s="3"/>
      <c r="E28" s="3"/>
      <c r="F28" s="3"/>
      <c r="G28" s="3"/>
      <c r="H28" s="3"/>
    </row>
    <row r="29" spans="1:8" ht="21" customHeight="1">
      <c r="A29" s="13"/>
      <c r="B29" s="3"/>
      <c r="C29" s="3"/>
      <c r="D29" s="3"/>
      <c r="E29" s="3"/>
      <c r="F29" s="3"/>
      <c r="G29" s="4"/>
      <c r="H29" s="4"/>
    </row>
    <row r="30" spans="1:8" ht="37.5" customHeight="1">
      <c r="A30" s="13"/>
      <c r="B30" s="3"/>
      <c r="C30" s="3"/>
      <c r="D30" s="3"/>
      <c r="E30" s="3"/>
      <c r="F30" s="3"/>
      <c r="G30" s="3"/>
      <c r="H30" s="3"/>
    </row>
    <row r="31" spans="1:8" ht="21.75" customHeight="1">
      <c r="A31" s="13"/>
      <c r="B31" s="5"/>
      <c r="C31" s="8"/>
      <c r="D31" s="6"/>
      <c r="E31" s="9"/>
      <c r="F31" s="7"/>
      <c r="G31" s="4"/>
      <c r="H31" s="4"/>
    </row>
    <row r="32" spans="1:8" ht="26.25" customHeight="1">
      <c r="A32" s="13"/>
      <c r="B32" s="3"/>
      <c r="C32" s="3"/>
      <c r="D32" s="3"/>
      <c r="E32" s="3"/>
      <c r="F32" s="3"/>
      <c r="G32" s="3"/>
      <c r="H32" s="3"/>
    </row>
    <row r="33" spans="1:8" s="1" customFormat="1" ht="23.25" customHeight="1">
      <c r="A33" s="13"/>
      <c r="B33" s="10"/>
      <c r="C33" s="10"/>
      <c r="D33" s="10"/>
      <c r="E33" s="10"/>
      <c r="F33" s="10"/>
      <c r="G33" s="11"/>
      <c r="H33" s="11"/>
    </row>
    <row r="34" spans="1:8" s="1" customFormat="1" ht="15">
      <c r="A34" s="10"/>
      <c r="B34" s="10"/>
      <c r="C34" s="10"/>
      <c r="D34" s="12"/>
      <c r="E34" s="10"/>
      <c r="F34" s="10"/>
      <c r="G34" s="10"/>
      <c r="H34" s="10"/>
    </row>
    <row r="35" spans="1:6" ht="12.75">
      <c r="A35" s="1"/>
      <c r="B35" s="1"/>
      <c r="D35" s="2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</sheetData>
  <sheetProtection/>
  <mergeCells count="8">
    <mergeCell ref="A2:F2"/>
    <mergeCell ref="A3:A4"/>
    <mergeCell ref="B3:B4"/>
    <mergeCell ref="C3:C4"/>
    <mergeCell ref="E3:E4"/>
    <mergeCell ref="D3:D4"/>
    <mergeCell ref="F3:F4"/>
    <mergeCell ref="A26:C26"/>
  </mergeCells>
  <hyperlinks>
    <hyperlink ref="C9" r:id="rId1" display="/offer/view?id=180448"/>
    <hyperlink ref="C10" r:id="rId2" display="/offer/view?id=182710"/>
    <hyperlink ref="C19" r:id="rId3" display="/offer/view?id=185491"/>
    <hyperlink ref="C12" r:id="rId4" display="/offer/view?id=187285"/>
    <hyperlink ref="C6" r:id="rId5" display="/offer/view?id=186858"/>
    <hyperlink ref="C23" r:id="rId6" display="https://witkac.pl/#/offer/view?id=186172"/>
    <hyperlink ref="C18" r:id="rId7" display="https://witkac.pl/#/offer/view?id=187620"/>
    <hyperlink ref="C13" r:id="rId8" display="/offer/view?id=186849"/>
    <hyperlink ref="C20" r:id="rId9" display="/offer/view?id=183647"/>
    <hyperlink ref="C7" r:id="rId10" display="/offer/view?id=183647"/>
    <hyperlink ref="C16" r:id="rId11" display="/offer/view?id=186172"/>
    <hyperlink ref="C25" r:id="rId12" display="/offer/view?id=186692"/>
    <hyperlink ref="C15" r:id="rId13" display="/offer/view?id=186257"/>
  </hyperlinks>
  <printOptions/>
  <pageMargins left="0" right="0" top="0.984251968503937" bottom="0.984251968503937" header="0.5118110236220472" footer="0.5118110236220472"/>
  <pageSetup horizontalDpi="600" verticalDpi="600" orientation="portrait" paperSize="9" scale="54" r:id="rId14"/>
  <rowBreaks count="3" manualBreakCount="3">
    <brk id="21" max="8" man="1"/>
    <brk id="28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Daniel Rudszewski</cp:lastModifiedBy>
  <cp:lastPrinted>2023-03-13T07:21:57Z</cp:lastPrinted>
  <dcterms:created xsi:type="dcterms:W3CDTF">2018-12-05T12:11:11Z</dcterms:created>
  <dcterms:modified xsi:type="dcterms:W3CDTF">2023-03-13T07:36:50Z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