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480" activeTab="0"/>
  </bookViews>
  <sheets>
    <sheet name="Arkusz3" sheetId="1" r:id="rId1"/>
  </sheets>
  <definedNames>
    <definedName name="_xlnm._FilterDatabase" localSheetId="0" hidden="1">'Arkusz3'!$A$3:$H$3</definedName>
    <definedName name="_xlnm.Print_Area" localSheetId="0">'Arkusz3'!$A$1:$K$26</definedName>
  </definedNames>
  <calcPr fullCalcOnLoad="1"/>
</workbook>
</file>

<file path=xl/sharedStrings.xml><?xml version="1.0" encoding="utf-8"?>
<sst xmlns="http://schemas.openxmlformats.org/spreadsheetml/2006/main" count="56" uniqueCount="52">
  <si>
    <t>L/P</t>
  </si>
  <si>
    <t>Nazwa podmiotu</t>
  </si>
  <si>
    <t>Nr projektu</t>
  </si>
  <si>
    <t>Nazwa zadania</t>
  </si>
  <si>
    <t>dotacja 2011</t>
  </si>
  <si>
    <t xml:space="preserve">% </t>
  </si>
  <si>
    <t>punktacja</t>
  </si>
  <si>
    <t>UCZNIOWSKI KLUB SPORTOWY "HAJDUCZEK" OLSZTYN</t>
  </si>
  <si>
    <t>Klub Sportowy "Budowlani" Olsztyn</t>
  </si>
  <si>
    <t>Uczniowski Klub Sportowy "Naki"</t>
  </si>
  <si>
    <t>UKS Trójeczka Olsztyn</t>
  </si>
  <si>
    <t>Uczniowski Klub Sportowy „RIPOSTA OLSZTYN”</t>
  </si>
  <si>
    <t>UKS Trzydziestka Olsztyn</t>
  </si>
  <si>
    <t>Towarzystwo Sportowe GWARDIA Olsztyn</t>
  </si>
  <si>
    <t>Olsztyński Klub Kolarski Warmia Mazury Olsztyn</t>
  </si>
  <si>
    <t>Uczniowski Klub Sportowy "Absolwent Sport-Club"</t>
  </si>
  <si>
    <t>UKS RP Sport Olsztyn</t>
  </si>
  <si>
    <t>Fundacja Akademia Sportu Stomil Olsztyn</t>
  </si>
  <si>
    <t>Uczniowski Klub Sportowy Chemik</t>
  </si>
  <si>
    <t>Warmińsko-Mazurski Klub Sportowy</t>
  </si>
  <si>
    <t>Szkolenie sportowe - szermierka</t>
  </si>
  <si>
    <t>Szkolenie sportowe dzieci i młodzieży biorącej udział w ogólnopolskim współzawodnictwie sportowym</t>
  </si>
  <si>
    <t>Szkolenie sportowe dzieci i młodzieży UKS NAKI  biorącej udział w ogólnopolskim współzawodnictwie sportowym</t>
  </si>
  <si>
    <t xml:space="preserve">Szkolenie sportowe dzieci i młodzieży biorącej udział w ogólnopolskim współzawodnictwie sportowym </t>
  </si>
  <si>
    <t>Szkolenie sportowe w zakresie tenisa ziemnego</t>
  </si>
  <si>
    <t>Szkolenie sportowe dzieci i młodzieży biorącej udział w ogólnopolskim współzawodnictwie sportowym szermierka na sportowo</t>
  </si>
  <si>
    <t>Szkolenie młodzików i juniorów młodszych OKK</t>
  </si>
  <si>
    <t>SZKOLENIE SIATKARZY I SIATKAREK UKS ABSOLWENT SPORT-CLUB</t>
  </si>
  <si>
    <t>Szkolenie Sportowe Dzieci i Młodzieży biorącej udział w ogólnopolskim współzawodnictwie sportowym</t>
  </si>
  <si>
    <t>Szkolenie sportowe dzieci i młodzieży w dyscyplinie piłka nożna przez Fundację Akademia Sportu Stomil Olsztyn.</t>
  </si>
  <si>
    <t>Szkolenie sportowe dzieci i młodzieży w kategoriach młodzika, juniora młodszego, juniora, młodzieżowca oraz w zakresie grup początkujących biorących udział we współzawodnictwie sportowym organizowanym przez okręgowe i ogólnopolskie związki sportowe - UKS Chemik dziewczęta</t>
  </si>
  <si>
    <t>Szkolenie sportowe dzieci i młodzieży w kategoriach młodzika, juniora młodszego, juniora, młodzieżowca oraz w zakresie grup początkujących biorących udział we współzawodnictwie sportowym organizowanym przez kręgowe i ogólnopolskie związki sportowe - UKS Chemik Olsztyn chłopcy.</t>
  </si>
  <si>
    <t>Spółdzielczy Klub Sportowy "Start" w Olsztynie</t>
  </si>
  <si>
    <t>Przez Karate do Mistrzostwa</t>
  </si>
  <si>
    <t>Koleżeński Klub Sportowy "Warmia" w Olsztynie</t>
  </si>
  <si>
    <t>Oferta nie spełnia wymogów formalnych</t>
  </si>
  <si>
    <t>Wysokość oczekiwanej dotacji w zł</t>
  </si>
  <si>
    <t>Olsztyński Klub Kyokushin Karate 
w Olsztynie</t>
  </si>
  <si>
    <t>Nauticus Fundacja Promocji Sportów Wodnych Dzieci 
i Młodzieży</t>
  </si>
  <si>
    <t>Warmińsko -  Mazurski Klub Sportowy</t>
  </si>
  <si>
    <t>Szkolenie sportowe dzieci i młodzieży biorącej udział w ogólnopolskim współzawodnictwie sportowym 
w dyscypline szachy</t>
  </si>
  <si>
    <t xml:space="preserve">Szkolenie sportowe dzieci i młodzieży  biorącej udział w ogólnopolskim współzawodnictwie sportowym 
w zakresie sumo </t>
  </si>
  <si>
    <t xml:space="preserve">Szkolenie sportowe dzieci i młodzieży  biorącej udział w ogólnopolskim współzawodnictwie sportowym 
w zakresie zapasów </t>
  </si>
  <si>
    <t>Szkolenie sportowe dzieci i młodzieży biorącej udział w ogólnopolskim współzawodnictwie sportowym 
w zakresie strzelectwa sportowego</t>
  </si>
  <si>
    <t>Szkolenie sportowe dzieci i młodzieży biorącej udział w ogólnopolskim współzawodnictwie sportowym. 
W zakresie badmintona.</t>
  </si>
  <si>
    <t>Szkolenie sportowe dzieci i młodzieży biorącej udział w ogólnopolskim współzawodnictwie sportowym -  
w zakresie piłki nożnej.</t>
  </si>
  <si>
    <t>Szkolenie sportowe dzieci i młodzieży biorącej udział w ogólnopolskim współzawodnictwie sportowym 
w zakresie Short Tracku</t>
  </si>
  <si>
    <t>Szkolenie sportowe dzieci i młodzieży w kategorii wiekowej :grupa początkująca, młodzik, junior młodszy 
i junior w żeglarstwie regatowym w klasach :UKS Optimist , Optymist gr.B, Optymist gr.A , L’equipe , Laser,420</t>
  </si>
  <si>
    <t>Szkolenie sportowe dzieci i młodzieży biorącej udział w ogólnopolskim współzawodnictwie sportowym 
w zakresie triathlonu</t>
  </si>
  <si>
    <t>Uwagi</t>
  </si>
  <si>
    <t>Wysokość przyznanej dotacji w zł</t>
  </si>
  <si>
    <t>"SZKOLENIE SPORTOWE DZIECI I MŁODZIEŻY BIORĄCEJ UDZIAŁ W OGÓLNOPOLSKIM WSPÓŁZAWODNICTWIE SPORTOWYM" 
Rozstrzygnięcie Prezydenta Olsztyna z dnia 26.01.2017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</si>
</sst>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sz val="8"/>
      <name val="Tahoma"/>
      <family val="2"/>
    </font>
    <font>
      <sz val="12"/>
      <name val="Arial CE"/>
      <family val="2"/>
    </font>
    <font>
      <sz val="14"/>
      <name val="Arial CE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24" borderId="0" xfId="0" applyFont="1" applyFill="1" applyAlignment="1">
      <alignment/>
    </xf>
    <xf numFmtId="0" fontId="21" fillId="4" borderId="0" xfId="0" applyFont="1" applyFill="1" applyAlignment="1">
      <alignment horizontal="center"/>
    </xf>
    <xf numFmtId="0" fontId="21" fillId="20" borderId="0" xfId="0" applyFont="1" applyFill="1" applyAlignment="1">
      <alignment/>
    </xf>
    <xf numFmtId="0" fontId="22" fillId="0" borderId="0" xfId="0" applyFont="1" applyAlignment="1">
      <alignment/>
    </xf>
    <xf numFmtId="0" fontId="19" fillId="0" borderId="0" xfId="0" applyFont="1" applyFill="1" applyBorder="1" applyAlignment="1">
      <alignment vertical="center" wrapText="1"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top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6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vertical="top" wrapText="1"/>
    </xf>
    <xf numFmtId="0" fontId="23" fillId="25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" fontId="23" fillId="7" borderId="11" xfId="0" applyNumberFormat="1" applyFont="1" applyFill="1" applyBorder="1" applyAlignment="1">
      <alignment horizontal="center" vertical="center" wrapText="1"/>
    </xf>
    <xf numFmtId="4" fontId="25" fillId="2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26" borderId="12" xfId="0" applyFont="1" applyFill="1" applyBorder="1" applyAlignment="1">
      <alignment horizontal="center" vertical="center" wrapText="1"/>
    </xf>
    <xf numFmtId="3" fontId="25" fillId="26" borderId="12" xfId="0" applyNumberFormat="1" applyFont="1" applyFill="1" applyBorder="1" applyAlignment="1">
      <alignment horizontal="center" vertical="center"/>
    </xf>
    <xf numFmtId="0" fontId="25" fillId="26" borderId="12" xfId="0" applyFont="1" applyFill="1" applyBorder="1" applyAlignment="1">
      <alignment horizontal="center" vertical="center"/>
    </xf>
    <xf numFmtId="3" fontId="23" fillId="26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23" fillId="20" borderId="19" xfId="0" applyFont="1" applyFill="1" applyBorder="1" applyAlignment="1">
      <alignment horizontal="center" vertical="center" textRotation="90" wrapText="1"/>
    </xf>
    <xf numFmtId="0" fontId="23" fillId="2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SheetLayoutView="75" workbookViewId="0" topLeftCell="A1">
      <selection activeCell="O4" sqref="O4"/>
    </sheetView>
  </sheetViews>
  <sheetFormatPr defaultColWidth="9.00390625" defaultRowHeight="12.75"/>
  <cols>
    <col min="1" max="1" width="7.625" style="1" customWidth="1"/>
    <col min="2" max="2" width="27.375" style="1" customWidth="1"/>
    <col min="3" max="3" width="13.375" style="1" customWidth="1"/>
    <col min="4" max="4" width="71.125" style="1" customWidth="1"/>
    <col min="5" max="5" width="22.875" style="3" customWidth="1"/>
    <col min="6" max="8" width="0" style="4" hidden="1" customWidth="1"/>
    <col min="9" max="9" width="24.875" style="1" customWidth="1"/>
    <col min="10" max="10" width="24.75390625" style="1" customWidth="1"/>
    <col min="11" max="11" width="9.125" style="1" hidden="1" customWidth="1"/>
    <col min="12" max="16384" width="9.125" style="1" customWidth="1"/>
  </cols>
  <sheetData>
    <row r="1" spans="1:10" ht="90" customHeight="1">
      <c r="A1" s="33" t="s">
        <v>51</v>
      </c>
      <c r="B1" s="34"/>
      <c r="C1" s="34"/>
      <c r="D1" s="34"/>
      <c r="E1" s="34"/>
      <c r="F1" s="34"/>
      <c r="G1" s="34"/>
      <c r="H1" s="34"/>
      <c r="I1" s="29"/>
      <c r="J1" s="30"/>
    </row>
    <row r="2" spans="1:10" ht="4.5" customHeight="1" hidden="1">
      <c r="A2" s="35" t="s">
        <v>0</v>
      </c>
      <c r="B2" s="36" t="s">
        <v>1</v>
      </c>
      <c r="C2" s="35" t="s">
        <v>2</v>
      </c>
      <c r="D2" s="36" t="s">
        <v>3</v>
      </c>
      <c r="E2" s="38" t="s">
        <v>36</v>
      </c>
      <c r="F2" s="40" t="s">
        <v>4</v>
      </c>
      <c r="G2" s="40" t="s">
        <v>5</v>
      </c>
      <c r="H2" s="40" t="s">
        <v>6</v>
      </c>
      <c r="I2" s="31"/>
      <c r="J2" s="32"/>
    </row>
    <row r="3" spans="1:10" ht="117.75" customHeight="1">
      <c r="A3" s="36"/>
      <c r="B3" s="37"/>
      <c r="C3" s="36"/>
      <c r="D3" s="37"/>
      <c r="E3" s="39"/>
      <c r="F3" s="41"/>
      <c r="G3" s="41"/>
      <c r="H3" s="41"/>
      <c r="I3" s="24" t="s">
        <v>50</v>
      </c>
      <c r="J3" s="8" t="s">
        <v>49</v>
      </c>
    </row>
    <row r="4" spans="1:10" ht="118.5" customHeight="1">
      <c r="A4" s="9">
        <v>1</v>
      </c>
      <c r="B4" s="10" t="s">
        <v>7</v>
      </c>
      <c r="C4" s="9">
        <v>1</v>
      </c>
      <c r="D4" s="10" t="s">
        <v>20</v>
      </c>
      <c r="E4" s="28">
        <v>15000</v>
      </c>
      <c r="F4" s="11"/>
      <c r="G4" s="11"/>
      <c r="H4" s="11"/>
      <c r="I4" s="25">
        <v>6000</v>
      </c>
      <c r="J4" s="7"/>
    </row>
    <row r="5" spans="1:12" ht="132.75" customHeight="1">
      <c r="A5" s="9">
        <v>2</v>
      </c>
      <c r="B5" s="10" t="s">
        <v>9</v>
      </c>
      <c r="C5" s="9">
        <v>2</v>
      </c>
      <c r="D5" s="10" t="s">
        <v>22</v>
      </c>
      <c r="E5" s="28">
        <v>40000</v>
      </c>
      <c r="F5" s="11"/>
      <c r="G5" s="11"/>
      <c r="H5" s="11"/>
      <c r="I5" s="25">
        <v>25000</v>
      </c>
      <c r="J5" s="7"/>
      <c r="L5" s="5"/>
    </row>
    <row r="6" spans="1:10" ht="129.75" customHeight="1">
      <c r="A6" s="9">
        <v>3</v>
      </c>
      <c r="B6" s="10" t="s">
        <v>32</v>
      </c>
      <c r="C6" s="9">
        <v>3</v>
      </c>
      <c r="D6" s="10" t="s">
        <v>21</v>
      </c>
      <c r="E6" s="28">
        <v>104070</v>
      </c>
      <c r="F6" s="11"/>
      <c r="G6" s="11"/>
      <c r="H6" s="11"/>
      <c r="I6" s="25">
        <v>81000</v>
      </c>
      <c r="J6" s="7"/>
    </row>
    <row r="7" spans="1:10" ht="86.25" customHeight="1">
      <c r="A7" s="9">
        <v>4</v>
      </c>
      <c r="B7" s="10" t="s">
        <v>12</v>
      </c>
      <c r="C7" s="9">
        <v>4</v>
      </c>
      <c r="D7" s="10" t="s">
        <v>40</v>
      </c>
      <c r="E7" s="28">
        <v>44402</v>
      </c>
      <c r="F7" s="11"/>
      <c r="G7" s="11"/>
      <c r="H7" s="11"/>
      <c r="I7" s="25">
        <v>10000</v>
      </c>
      <c r="J7" s="7"/>
    </row>
    <row r="8" spans="1:10" ht="64.5" customHeight="1">
      <c r="A8" s="9">
        <v>5</v>
      </c>
      <c r="B8" s="10" t="s">
        <v>8</v>
      </c>
      <c r="C8" s="9">
        <v>5</v>
      </c>
      <c r="D8" s="10" t="s">
        <v>24</v>
      </c>
      <c r="E8" s="28">
        <v>37650</v>
      </c>
      <c r="F8" s="11"/>
      <c r="G8" s="11"/>
      <c r="H8" s="11"/>
      <c r="I8" s="25">
        <v>25000</v>
      </c>
      <c r="J8" s="7"/>
    </row>
    <row r="9" spans="1:10" ht="152.25" customHeight="1">
      <c r="A9" s="9">
        <v>6</v>
      </c>
      <c r="B9" s="10" t="s">
        <v>8</v>
      </c>
      <c r="C9" s="9">
        <v>6</v>
      </c>
      <c r="D9" s="10" t="s">
        <v>41</v>
      </c>
      <c r="E9" s="28">
        <v>11800</v>
      </c>
      <c r="F9" s="11"/>
      <c r="G9" s="11"/>
      <c r="H9" s="11"/>
      <c r="I9" s="25">
        <v>6000</v>
      </c>
      <c r="J9" s="7"/>
    </row>
    <row r="10" spans="1:10" ht="144" customHeight="1">
      <c r="A10" s="9">
        <v>7</v>
      </c>
      <c r="B10" s="10" t="s">
        <v>8</v>
      </c>
      <c r="C10" s="9">
        <v>7</v>
      </c>
      <c r="D10" s="10" t="s">
        <v>42</v>
      </c>
      <c r="E10" s="28">
        <v>76800</v>
      </c>
      <c r="F10" s="11"/>
      <c r="G10" s="11"/>
      <c r="H10" s="11"/>
      <c r="I10" s="25">
        <v>45000</v>
      </c>
      <c r="J10" s="7"/>
    </row>
    <row r="11" spans="1:10" ht="132.75" customHeight="1">
      <c r="A11" s="9">
        <v>8</v>
      </c>
      <c r="B11" s="10" t="s">
        <v>10</v>
      </c>
      <c r="C11" s="9">
        <v>8</v>
      </c>
      <c r="D11" s="10" t="s">
        <v>23</v>
      </c>
      <c r="E11" s="28">
        <v>43140</v>
      </c>
      <c r="F11" s="11"/>
      <c r="G11" s="11"/>
      <c r="H11" s="11"/>
      <c r="I11" s="25">
        <v>16000</v>
      </c>
      <c r="J11" s="7"/>
    </row>
    <row r="12" spans="1:10" ht="112.5" customHeight="1">
      <c r="A12" s="9">
        <v>9</v>
      </c>
      <c r="B12" s="10" t="s">
        <v>37</v>
      </c>
      <c r="C12" s="9">
        <v>9</v>
      </c>
      <c r="D12" s="10" t="s">
        <v>33</v>
      </c>
      <c r="E12" s="28">
        <v>56200</v>
      </c>
      <c r="F12" s="12"/>
      <c r="G12" s="12"/>
      <c r="H12" s="12"/>
      <c r="I12" s="25">
        <v>25000</v>
      </c>
      <c r="J12" s="7"/>
    </row>
    <row r="13" spans="1:10" ht="177" customHeight="1">
      <c r="A13" s="9">
        <v>10</v>
      </c>
      <c r="B13" s="10" t="s">
        <v>13</v>
      </c>
      <c r="C13" s="9">
        <v>10</v>
      </c>
      <c r="D13" s="10" t="s">
        <v>43</v>
      </c>
      <c r="E13" s="28">
        <v>51000</v>
      </c>
      <c r="F13" s="11"/>
      <c r="G13" s="11"/>
      <c r="H13" s="11"/>
      <c r="I13" s="25">
        <v>24000</v>
      </c>
      <c r="J13" s="7"/>
    </row>
    <row r="14" spans="1:11" ht="144.75" customHeight="1">
      <c r="A14" s="9">
        <v>11</v>
      </c>
      <c r="B14" s="10" t="s">
        <v>34</v>
      </c>
      <c r="C14" s="9">
        <v>11</v>
      </c>
      <c r="D14" s="10" t="s">
        <v>44</v>
      </c>
      <c r="E14" s="28">
        <v>42750</v>
      </c>
      <c r="F14" s="12"/>
      <c r="G14" s="12"/>
      <c r="H14" s="12"/>
      <c r="I14" s="25">
        <v>15000</v>
      </c>
      <c r="J14" s="13"/>
      <c r="K14" s="2"/>
    </row>
    <row r="15" spans="1:11" ht="152.25" customHeight="1">
      <c r="A15" s="9">
        <v>12</v>
      </c>
      <c r="B15" s="10" t="s">
        <v>34</v>
      </c>
      <c r="C15" s="9">
        <v>12</v>
      </c>
      <c r="D15" s="10" t="s">
        <v>45</v>
      </c>
      <c r="E15" s="28">
        <v>65370</v>
      </c>
      <c r="F15" s="12"/>
      <c r="G15" s="12"/>
      <c r="H15" s="12"/>
      <c r="I15" s="25">
        <v>35000</v>
      </c>
      <c r="J15" s="13"/>
      <c r="K15" s="2"/>
    </row>
    <row r="16" spans="1:10" ht="158.25" customHeight="1">
      <c r="A16" s="9">
        <v>13</v>
      </c>
      <c r="B16" s="10" t="s">
        <v>11</v>
      </c>
      <c r="C16" s="9">
        <v>13</v>
      </c>
      <c r="D16" s="10" t="s">
        <v>25</v>
      </c>
      <c r="E16" s="28">
        <v>31045.94</v>
      </c>
      <c r="F16" s="11"/>
      <c r="G16" s="11"/>
      <c r="H16" s="11"/>
      <c r="I16" s="25">
        <v>14000</v>
      </c>
      <c r="J16" s="7"/>
    </row>
    <row r="17" spans="1:10" ht="128.25" customHeight="1">
      <c r="A17" s="9">
        <v>14</v>
      </c>
      <c r="B17" s="10" t="s">
        <v>16</v>
      </c>
      <c r="C17" s="9">
        <v>14</v>
      </c>
      <c r="D17" s="10" t="s">
        <v>28</v>
      </c>
      <c r="E17" s="28">
        <v>51560</v>
      </c>
      <c r="F17" s="12"/>
      <c r="G17" s="12"/>
      <c r="H17" s="12"/>
      <c r="I17" s="25">
        <v>15000</v>
      </c>
      <c r="J17" s="7"/>
    </row>
    <row r="18" spans="1:10" ht="155.25" customHeight="1">
      <c r="A18" s="9">
        <v>15</v>
      </c>
      <c r="B18" s="10" t="s">
        <v>39</v>
      </c>
      <c r="C18" s="9">
        <v>15</v>
      </c>
      <c r="D18" s="10" t="s">
        <v>46</v>
      </c>
      <c r="E18" s="28">
        <v>79250</v>
      </c>
      <c r="F18" s="12"/>
      <c r="G18" s="12"/>
      <c r="H18" s="12"/>
      <c r="I18" s="26">
        <v>79250</v>
      </c>
      <c r="J18" s="7"/>
    </row>
    <row r="19" spans="1:10" ht="229.5" customHeight="1">
      <c r="A19" s="9">
        <v>16</v>
      </c>
      <c r="B19" s="10" t="s">
        <v>38</v>
      </c>
      <c r="C19" s="9">
        <v>16</v>
      </c>
      <c r="D19" s="10" t="s">
        <v>47</v>
      </c>
      <c r="E19" s="28">
        <v>118495</v>
      </c>
      <c r="F19" s="12"/>
      <c r="G19" s="12"/>
      <c r="H19" s="12"/>
      <c r="I19" s="25">
        <v>57750</v>
      </c>
      <c r="J19" s="7"/>
    </row>
    <row r="20" spans="1:10" ht="309.75" customHeight="1">
      <c r="A20" s="9">
        <v>17</v>
      </c>
      <c r="B20" s="10" t="s">
        <v>18</v>
      </c>
      <c r="C20" s="9">
        <v>17</v>
      </c>
      <c r="D20" s="10" t="s">
        <v>30</v>
      </c>
      <c r="E20" s="28">
        <v>17000</v>
      </c>
      <c r="F20" s="11"/>
      <c r="G20" s="11"/>
      <c r="H20" s="11"/>
      <c r="I20" s="25">
        <v>10000</v>
      </c>
      <c r="J20" s="7"/>
    </row>
    <row r="21" spans="1:10" ht="157.5" customHeight="1">
      <c r="A21" s="9">
        <v>18</v>
      </c>
      <c r="B21" s="10" t="s">
        <v>15</v>
      </c>
      <c r="C21" s="9">
        <v>18</v>
      </c>
      <c r="D21" s="10" t="s">
        <v>27</v>
      </c>
      <c r="E21" s="28">
        <v>50410</v>
      </c>
      <c r="F21" s="11"/>
      <c r="G21" s="11"/>
      <c r="H21" s="11"/>
      <c r="I21" s="25">
        <v>15000</v>
      </c>
      <c r="J21" s="7"/>
    </row>
    <row r="22" spans="1:10" ht="298.5" customHeight="1">
      <c r="A22" s="9">
        <v>19</v>
      </c>
      <c r="B22" s="10" t="s">
        <v>18</v>
      </c>
      <c r="C22" s="9">
        <v>19</v>
      </c>
      <c r="D22" s="10" t="s">
        <v>31</v>
      </c>
      <c r="E22" s="28">
        <v>26500</v>
      </c>
      <c r="F22" s="12"/>
      <c r="G22" s="12"/>
      <c r="H22" s="12"/>
      <c r="I22" s="25">
        <v>20000</v>
      </c>
      <c r="J22" s="7"/>
    </row>
    <row r="23" spans="1:10" ht="130.5" customHeight="1">
      <c r="A23" s="9">
        <v>20</v>
      </c>
      <c r="B23" s="14" t="s">
        <v>17</v>
      </c>
      <c r="C23" s="15">
        <v>20</v>
      </c>
      <c r="D23" s="14" t="s">
        <v>29</v>
      </c>
      <c r="E23" s="28">
        <v>168000</v>
      </c>
      <c r="F23" s="12"/>
      <c r="G23" s="12"/>
      <c r="H23" s="12"/>
      <c r="I23" s="26">
        <v>0</v>
      </c>
      <c r="J23" s="7"/>
    </row>
    <row r="24" spans="1:10" ht="149.25" customHeight="1">
      <c r="A24" s="9">
        <v>21</v>
      </c>
      <c r="B24" s="10" t="s">
        <v>19</v>
      </c>
      <c r="C24" s="9">
        <v>21</v>
      </c>
      <c r="D24" s="10" t="s">
        <v>48</v>
      </c>
      <c r="E24" s="28">
        <v>51450</v>
      </c>
      <c r="F24" s="12"/>
      <c r="G24" s="12"/>
      <c r="H24" s="12"/>
      <c r="I24" s="25">
        <v>16000</v>
      </c>
      <c r="J24" s="7"/>
    </row>
    <row r="25" spans="1:13" ht="144" customHeight="1">
      <c r="A25" s="16">
        <v>22</v>
      </c>
      <c r="B25" s="17" t="s">
        <v>14</v>
      </c>
      <c r="C25" s="16">
        <v>22</v>
      </c>
      <c r="D25" s="17" t="s">
        <v>26</v>
      </c>
      <c r="E25" s="28">
        <v>51460</v>
      </c>
      <c r="F25" s="18"/>
      <c r="G25" s="18"/>
      <c r="H25" s="18"/>
      <c r="I25" s="26">
        <v>0</v>
      </c>
      <c r="J25" s="19" t="s">
        <v>35</v>
      </c>
      <c r="M25" s="6"/>
    </row>
    <row r="26" spans="1:10" ht="29.25" customHeight="1">
      <c r="A26" s="20"/>
      <c r="B26" s="20"/>
      <c r="C26" s="20"/>
      <c r="D26" s="20"/>
      <c r="E26" s="21">
        <f>SUM(E4:E25)</f>
        <v>1233352.94</v>
      </c>
      <c r="F26" s="22"/>
      <c r="G26" s="22"/>
      <c r="H26" s="22"/>
      <c r="I26" s="27">
        <f>SUM(I4:I25)</f>
        <v>540000</v>
      </c>
      <c r="J26" s="23"/>
    </row>
  </sheetData>
  <sheetProtection selectLockedCells="1" selectUnlockedCells="1"/>
  <autoFilter ref="A3:H3"/>
  <mergeCells count="10">
    <mergeCell ref="I1:J2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984251968503937" right="0.984251968503937" top="0.1968503937007874" bottom="0.984251968503937" header="0.1968503937007874" footer="0.5118110236220472"/>
  <pageSetup horizontalDpi="600" verticalDpi="600" orientation="landscape" paperSize="9" scale="46" r:id="rId1"/>
  <rowBreaks count="3" manualBreakCount="3">
    <brk id="10" max="11" man="1"/>
    <brk id="17" max="11" man="1"/>
    <brk id="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rudszewski.daniel</cp:lastModifiedBy>
  <cp:lastPrinted>2017-01-26T13:00:57Z</cp:lastPrinted>
  <dcterms:created xsi:type="dcterms:W3CDTF">2015-12-30T08:12:20Z</dcterms:created>
  <dcterms:modified xsi:type="dcterms:W3CDTF">2017-01-26T13:43:51Z</dcterms:modified>
  <cp:category/>
  <cp:version/>
  <cp:contentType/>
  <cp:contentStatus/>
</cp:coreProperties>
</file>